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сводная по школе" sheetId="1" r:id="rId1"/>
  </sheets>
  <definedNames>
    <definedName name="_xlnm.Print_Area" localSheetId="0">'сводная по школе'!$A$1:$G$32</definedName>
  </definedNames>
  <calcPr fullCalcOnLoad="1"/>
</workbook>
</file>

<file path=xl/sharedStrings.xml><?xml version="1.0" encoding="utf-8"?>
<sst xmlns="http://schemas.openxmlformats.org/spreadsheetml/2006/main" count="69" uniqueCount="49">
  <si>
    <t xml:space="preserve">Анкета «Качество получаемых услуг общественного питания»    </t>
  </si>
  <si>
    <t xml:space="preserve">      Образовательное учреждение №</t>
  </si>
  <si>
    <t xml:space="preserve">Общее количество респондентов - </t>
  </si>
  <si>
    <t>Блок</t>
  </si>
  <si>
    <t>№ вопроса</t>
  </si>
  <si>
    <t>Вопрос</t>
  </si>
  <si>
    <t xml:space="preserve"> да</t>
  </si>
  <si>
    <t>нет</t>
  </si>
  <si>
    <t>Сумма</t>
  </si>
  <si>
    <t>КОНТРОЛЬ</t>
  </si>
  <si>
    <t>количество</t>
  </si>
  <si>
    <t>%</t>
  </si>
  <si>
    <t>Питаешься ли ты в школьной столовой?</t>
  </si>
  <si>
    <t>Вопрос1: количество ответивших равняется общему кол-ву респондентов</t>
  </si>
  <si>
    <t>Если ты не питаешься в столовой, берешь ли ты в школу бутерброды (или другие продукты)?</t>
  </si>
  <si>
    <t>Вопрос 2: кол-во ответивших равняется, кол-ву ответивших «Нет» на Вопрос 1</t>
  </si>
  <si>
    <t>Завтракаешь ли ты утром дома?</t>
  </si>
  <si>
    <t>Вопросы 3-5 количество ответивших равняется общему кол-ву респондентов</t>
  </si>
  <si>
    <t>Получаешь ли ты в школе  информацию о правильном и здоровом питании ?</t>
  </si>
  <si>
    <t>Считаешь ли ты, что ежедневное горячее питание необходимо для того, чтобы быть здоровым?</t>
  </si>
  <si>
    <t>Нравится ли тебе качество обслуживания сотрудниками столовой (буфета-раздаточной)?</t>
  </si>
  <si>
    <t>Есть ли ценники на буфетную продукцию?</t>
  </si>
  <si>
    <t>Успеваешь ли ты поесть в столовой на перемене?</t>
  </si>
  <si>
    <t>Удовлетворенность качеством бесплатного питания.</t>
  </si>
  <si>
    <t>Питаешься ли ты бесплатно?</t>
  </si>
  <si>
    <t>Вопрос 9: общее количество ответивших равняется количеству ответивших «Да» на вопрос 1</t>
  </si>
  <si>
    <t>Нравится ли тебе ассортимент бесплатного питания?</t>
  </si>
  <si>
    <t>Вопросы 10-11 сумма всех ответов равняется кол-ву ответивших «Да» на Вопрос 9</t>
  </si>
  <si>
    <t>Нужно ли внести изменения в меню?</t>
  </si>
  <si>
    <t>Ты хотел бы убрать из меню блюда из рыбы?</t>
  </si>
  <si>
    <t>Ты хотел бы добавить в меню блюда из рыбы?</t>
  </si>
  <si>
    <t>Ты хотел бы убрать из меню молочные каши?</t>
  </si>
  <si>
    <t>Удовлетворенность качеством питания за плату</t>
  </si>
  <si>
    <t>Нравится ли тебе качество питания, предлагаемого за плату?</t>
  </si>
  <si>
    <t>Вопрос 16: сумма всех ответов равна количеству ответивших «Нет» на вопрос 9</t>
  </si>
  <si>
    <t>Ты покупаешь горячие блюда (первое, второе)?</t>
  </si>
  <si>
    <t xml:space="preserve">Ты покупаешь только буфетную продукцию (выпечка, чай)? </t>
  </si>
  <si>
    <t>Нужно ли расширить ассортимент меню?</t>
  </si>
  <si>
    <t>Вопрос 19: сумма всех ответов равна количеству ответивших «Нет» на вопрос 9</t>
  </si>
  <si>
    <t>Нужно ли добавить в меню соки?</t>
  </si>
  <si>
    <t>Нужно ли добавить в меню выпечку?</t>
  </si>
  <si>
    <t>Нужно ли добавить в меню мясную продукцию?</t>
  </si>
  <si>
    <t>Нужно ли добавить в меню фрукты?</t>
  </si>
  <si>
    <t>Вопрос 6-8: количество ответивших равняется количеству ответивших «Да» на вопрос 1</t>
  </si>
  <si>
    <t>Вопросы 12-14: сумма всех ответов равна количеству ответивших «Да» на вопрос 11</t>
  </si>
  <si>
    <t>Вопрос 15: сумма всех ответов равна количеству ответивших «Нет» на вопрос 9</t>
  </si>
  <si>
    <t>Вопросы 16-17 сумма всех ответов равна количеству ответивших «Нет» на вопрос 9</t>
  </si>
  <si>
    <t>Вопрос 18: сумма всех ответов равна количеству ответивших «Нет» на вопрос 9</t>
  </si>
  <si>
    <t>Вопросы 19-22: сумма всех ответов равна количеству ответивших «Да» на вопрос 18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</si>
</sst>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 style="medium">
        <color rgb="FF000000"/>
      </left>
      <right/>
      <top/>
      <bottom style="medium"/>
    </border>
    <border>
      <left style="medium">
        <color rgb="FF000000"/>
      </left>
      <right/>
      <top/>
      <bottom/>
    </border>
    <border>
      <left style="medium">
        <color rgb="FF000000"/>
      </left>
      <right style="medium"/>
      <top>
        <color indexed="63"/>
      </top>
      <bottom>
        <color indexed="63"/>
      </bottom>
    </border>
    <border>
      <left style="medium"/>
      <right style="medium">
        <color rgb="FF000000"/>
      </right>
      <top style="medium"/>
      <bottom/>
    </border>
    <border>
      <left style="medium"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/>
      <bottom style="medium">
        <color rgb="FF000000"/>
      </bottom>
    </border>
    <border>
      <left/>
      <right style="medium">
        <color rgb="FF000000"/>
      </right>
      <top style="medium"/>
      <bottom style="medium">
        <color rgb="FF000000"/>
      </bottom>
    </border>
    <border>
      <left/>
      <right>
        <color indexed="63"/>
      </right>
      <top style="medium"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>
      <alignment horizontal="center" vertical="top"/>
    </xf>
    <xf numFmtId="0" fontId="33" fillId="33" borderId="0" xfId="0" applyFont="1" applyFill="1" applyAlignment="1">
      <alignment horizontal="center" vertical="top"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 horizontal="center" vertical="top"/>
      <protection/>
    </xf>
    <xf numFmtId="0" fontId="33" fillId="33" borderId="0" xfId="0" applyFont="1" applyFill="1" applyAlignment="1" applyProtection="1">
      <alignment horizontal="center" vertical="top"/>
      <protection/>
    </xf>
    <xf numFmtId="0" fontId="0" fillId="33" borderId="0" xfId="0" applyFill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 vertical="top"/>
      <protection/>
    </xf>
    <xf numFmtId="0" fontId="33" fillId="0" borderId="0" xfId="0" applyFont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0" fontId="43" fillId="0" borderId="0" xfId="0" applyFont="1" applyBorder="1" applyAlignment="1" applyProtection="1">
      <alignment horizontal="center" vertical="center"/>
      <protection/>
    </xf>
    <xf numFmtId="0" fontId="43" fillId="0" borderId="10" xfId="0" applyFont="1" applyFill="1" applyBorder="1" applyAlignment="1" applyProtection="1">
      <alignment horizontal="center" vertical="center"/>
      <protection/>
    </xf>
    <xf numFmtId="0" fontId="43" fillId="0" borderId="0" xfId="0" applyFont="1" applyBorder="1" applyAlignment="1" applyProtection="1">
      <alignment horizontal="left" vertical="center"/>
      <protection/>
    </xf>
    <xf numFmtId="0" fontId="44" fillId="0" borderId="11" xfId="0" applyFont="1" applyBorder="1" applyAlignment="1" applyProtection="1">
      <alignment horizontal="center" vertical="center" wrapText="1"/>
      <protection/>
    </xf>
    <xf numFmtId="0" fontId="44" fillId="34" borderId="11" xfId="0" applyFont="1" applyFill="1" applyBorder="1" applyAlignment="1" applyProtection="1">
      <alignment horizontal="center" vertical="center" wrapText="1"/>
      <protection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vertical="center" wrapText="1"/>
    </xf>
    <xf numFmtId="0" fontId="45" fillId="0" borderId="11" xfId="0" applyFont="1" applyFill="1" applyBorder="1" applyAlignment="1" applyProtection="1">
      <alignment horizontal="center" vertical="center" wrapText="1"/>
      <protection/>
    </xf>
    <xf numFmtId="9" fontId="45" fillId="34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top"/>
      <protection/>
    </xf>
    <xf numFmtId="0" fontId="33" fillId="34" borderId="14" xfId="0" applyFont="1" applyFill="1" applyBorder="1" applyAlignment="1" applyProtection="1">
      <alignment horizontal="center" vertical="top"/>
      <protection/>
    </xf>
    <xf numFmtId="0" fontId="44" fillId="0" borderId="0" xfId="0" applyFont="1" applyAlignment="1">
      <alignment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5" xfId="0" applyFont="1" applyBorder="1" applyAlignment="1">
      <alignment vertical="center" wrapText="1"/>
    </xf>
    <xf numFmtId="9" fontId="45" fillId="34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Alignment="1">
      <alignment vertical="center"/>
    </xf>
    <xf numFmtId="0" fontId="0" fillId="0" borderId="0" xfId="0" applyAlignment="1">
      <alignment horizontal="center" vertical="top"/>
    </xf>
    <xf numFmtId="0" fontId="33" fillId="0" borderId="0" xfId="0" applyFont="1" applyAlignment="1">
      <alignment horizontal="center" vertical="top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vertical="center" wrapText="1"/>
    </xf>
    <xf numFmtId="0" fontId="44" fillId="0" borderId="19" xfId="0" applyFont="1" applyBorder="1" applyAlignment="1" applyProtection="1">
      <alignment horizontal="center" vertical="center" wrapText="1"/>
      <protection/>
    </xf>
    <xf numFmtId="0" fontId="44" fillId="0" borderId="20" xfId="0" applyFont="1" applyBorder="1" applyAlignment="1" applyProtection="1">
      <alignment horizontal="center" vertical="center" wrapText="1"/>
      <protection/>
    </xf>
    <xf numFmtId="0" fontId="44" fillId="0" borderId="21" xfId="0" applyFont="1" applyBorder="1" applyAlignment="1" applyProtection="1">
      <alignment horizontal="center" vertical="center" wrapText="1"/>
      <protection/>
    </xf>
    <xf numFmtId="0" fontId="44" fillId="0" borderId="22" xfId="0" applyFont="1" applyBorder="1" applyAlignment="1" applyProtection="1">
      <alignment horizontal="center" vertical="center" wrapText="1"/>
      <protection/>
    </xf>
    <xf numFmtId="0" fontId="44" fillId="0" borderId="23" xfId="0" applyFont="1" applyBorder="1" applyAlignment="1" applyProtection="1">
      <alignment horizontal="center" vertical="center" wrapText="1"/>
      <protection/>
    </xf>
    <xf numFmtId="0" fontId="44" fillId="0" borderId="24" xfId="0" applyFont="1" applyBorder="1" applyAlignment="1" applyProtection="1">
      <alignment horizontal="center" vertical="center" wrapText="1"/>
      <protection/>
    </xf>
    <xf numFmtId="0" fontId="44" fillId="0" borderId="25" xfId="0" applyFont="1" applyBorder="1" applyAlignment="1" applyProtection="1">
      <alignment horizontal="center" vertical="center" wrapText="1"/>
      <protection/>
    </xf>
    <xf numFmtId="0" fontId="33" fillId="34" borderId="14" xfId="0" applyFont="1" applyFill="1" applyBorder="1" applyAlignment="1" applyProtection="1">
      <alignment horizontal="center" vertical="top"/>
      <protection/>
    </xf>
    <xf numFmtId="0" fontId="46" fillId="0" borderId="26" xfId="0" applyFont="1" applyBorder="1" applyAlignment="1" applyProtection="1">
      <alignment horizontal="center" vertical="center" textRotation="90" wrapText="1"/>
      <protection/>
    </xf>
    <xf numFmtId="0" fontId="46" fillId="0" borderId="17" xfId="0" applyFont="1" applyBorder="1" applyAlignment="1" applyProtection="1">
      <alignment horizontal="center" vertical="center" textRotation="90" wrapText="1"/>
      <protection/>
    </xf>
    <xf numFmtId="0" fontId="46" fillId="0" borderId="11" xfId="0" applyFont="1" applyBorder="1" applyAlignment="1" applyProtection="1">
      <alignment horizontal="center" vertical="center" textRotation="90" wrapText="1"/>
      <protection/>
    </xf>
    <xf numFmtId="0" fontId="0" fillId="33" borderId="0" xfId="0" applyFill="1" applyBorder="1" applyAlignment="1" applyProtection="1">
      <alignment horizontal="left" vertical="center" wrapText="1"/>
      <protection/>
    </xf>
    <xf numFmtId="0" fontId="45" fillId="0" borderId="0" xfId="0" applyFont="1" applyBorder="1" applyAlignment="1" applyProtection="1">
      <alignment horizontal="center" vertical="center"/>
      <protection/>
    </xf>
    <xf numFmtId="0" fontId="45" fillId="33" borderId="0" xfId="0" applyFont="1" applyFill="1" applyBorder="1" applyAlignment="1" applyProtection="1">
      <alignment horizontal="center" vertical="center"/>
      <protection locked="0"/>
    </xf>
    <xf numFmtId="0" fontId="45" fillId="0" borderId="0" xfId="0" applyFont="1" applyBorder="1" applyAlignment="1" applyProtection="1">
      <alignment horizontal="right" vertical="center"/>
      <protection/>
    </xf>
    <xf numFmtId="0" fontId="44" fillId="0" borderId="26" xfId="0" applyFont="1" applyBorder="1" applyAlignment="1" applyProtection="1">
      <alignment horizontal="center" vertical="center" wrapText="1"/>
      <protection/>
    </xf>
    <xf numFmtId="0" fontId="44" fillId="0" borderId="11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view="pageBreakPreview" zoomScale="80" zoomScaleNormal="80" zoomScaleSheetLayoutView="80" workbookViewId="0" topLeftCell="A13">
      <selection activeCell="F44" sqref="F44"/>
    </sheetView>
  </sheetViews>
  <sheetFormatPr defaultColWidth="9.140625" defaultRowHeight="15"/>
  <cols>
    <col min="1" max="1" width="10.7109375" style="0" customWidth="1"/>
    <col min="2" max="2" width="9.7109375" style="0" bestFit="1" customWidth="1"/>
    <col min="3" max="3" width="48.57421875" style="0" customWidth="1"/>
    <col min="4" max="4" width="11.00390625" style="0" customWidth="1"/>
    <col min="5" max="5" width="8.421875" style="0" customWidth="1"/>
    <col min="6" max="6" width="10.57421875" style="0" customWidth="1"/>
    <col min="7" max="7" width="9.57421875" style="0" customWidth="1"/>
    <col min="8" max="8" width="10.421875" style="32" customWidth="1"/>
    <col min="9" max="9" width="19.28125" style="33" bestFit="1" customWidth="1"/>
    <col min="10" max="10" width="88.28125" style="0" customWidth="1"/>
  </cols>
  <sheetData>
    <row r="1" spans="3:9" s="1" customFormat="1" ht="15">
      <c r="C1" s="2"/>
      <c r="H1" s="3"/>
      <c r="I1" s="4"/>
    </row>
    <row r="2" spans="1:10" s="1" customFormat="1" ht="15.75" customHeight="1">
      <c r="A2" s="5"/>
      <c r="B2" s="5"/>
      <c r="C2" s="5"/>
      <c r="D2" s="47"/>
      <c r="E2" s="47"/>
      <c r="F2" s="47"/>
      <c r="G2" s="47"/>
      <c r="H2" s="6"/>
      <c r="I2" s="7"/>
      <c r="J2" s="8"/>
    </row>
    <row r="3" spans="1:10" ht="15">
      <c r="A3" s="9"/>
      <c r="B3" s="9"/>
      <c r="C3" s="9"/>
      <c r="D3" s="10"/>
      <c r="E3" s="10"/>
      <c r="F3" s="10"/>
      <c r="G3" s="10"/>
      <c r="H3" s="11"/>
      <c r="I3" s="12"/>
      <c r="J3" s="13"/>
    </row>
    <row r="4" spans="1:10" ht="15">
      <c r="A4" s="48" t="s">
        <v>0</v>
      </c>
      <c r="B4" s="48"/>
      <c r="C4" s="48"/>
      <c r="D4" s="48"/>
      <c r="E4" s="48"/>
      <c r="F4" s="48"/>
      <c r="G4" s="48"/>
      <c r="H4" s="11"/>
      <c r="I4" s="12"/>
      <c r="J4" s="13"/>
    </row>
    <row r="5" spans="1:10" s="1" customFormat="1" ht="15">
      <c r="A5" s="49" t="s">
        <v>1</v>
      </c>
      <c r="B5" s="49"/>
      <c r="C5" s="49"/>
      <c r="D5" s="49"/>
      <c r="E5" s="49"/>
      <c r="F5" s="49"/>
      <c r="G5" s="49"/>
      <c r="H5" s="6"/>
      <c r="I5" s="7"/>
      <c r="J5" s="8"/>
    </row>
    <row r="6" spans="1:10" ht="19.5" thickBot="1">
      <c r="A6" s="14"/>
      <c r="B6" s="14"/>
      <c r="C6" s="14"/>
      <c r="D6" s="14"/>
      <c r="E6" s="14"/>
      <c r="F6" s="14"/>
      <c r="G6" s="14"/>
      <c r="H6" s="11"/>
      <c r="I6" s="12"/>
      <c r="J6" s="13"/>
    </row>
    <row r="7" spans="1:10" ht="19.5" thickBot="1">
      <c r="A7" s="50" t="s">
        <v>2</v>
      </c>
      <c r="B7" s="50"/>
      <c r="C7" s="50"/>
      <c r="D7" s="15">
        <v>72</v>
      </c>
      <c r="E7" s="14"/>
      <c r="F7" s="14"/>
      <c r="G7" s="14"/>
      <c r="H7" s="11"/>
      <c r="I7" s="12"/>
      <c r="J7" s="13"/>
    </row>
    <row r="8" spans="1:10" ht="19.5" thickBot="1">
      <c r="A8" s="16"/>
      <c r="B8" s="16"/>
      <c r="C8" s="16"/>
      <c r="D8" s="14"/>
      <c r="E8" s="14"/>
      <c r="F8" s="14"/>
      <c r="G8" s="14"/>
      <c r="H8" s="11"/>
      <c r="I8" s="12"/>
      <c r="J8" s="13"/>
    </row>
    <row r="9" spans="1:10" ht="15.75" thickBot="1">
      <c r="A9" s="51" t="s">
        <v>3</v>
      </c>
      <c r="B9" s="36" t="s">
        <v>4</v>
      </c>
      <c r="C9" s="38" t="s">
        <v>5</v>
      </c>
      <c r="D9" s="40" t="s">
        <v>6</v>
      </c>
      <c r="E9" s="41"/>
      <c r="F9" s="40" t="s">
        <v>7</v>
      </c>
      <c r="G9" s="42"/>
      <c r="H9" s="43" t="s">
        <v>8</v>
      </c>
      <c r="I9" s="43" t="s">
        <v>9</v>
      </c>
      <c r="J9" s="13"/>
    </row>
    <row r="10" spans="1:10" ht="15.75" thickBot="1">
      <c r="A10" s="52"/>
      <c r="B10" s="37"/>
      <c r="C10" s="39"/>
      <c r="D10" s="17" t="s">
        <v>10</v>
      </c>
      <c r="E10" s="18" t="s">
        <v>11</v>
      </c>
      <c r="F10" s="17" t="s">
        <v>10</v>
      </c>
      <c r="G10" s="18" t="s">
        <v>11</v>
      </c>
      <c r="H10" s="43"/>
      <c r="I10" s="43"/>
      <c r="J10" s="13"/>
    </row>
    <row r="11" spans="1:10" ht="15.75" thickBot="1">
      <c r="A11" s="44" t="s">
        <v>23</v>
      </c>
      <c r="B11" s="19">
        <v>1</v>
      </c>
      <c r="C11" s="20" t="s">
        <v>12</v>
      </c>
      <c r="D11" s="21">
        <v>72</v>
      </c>
      <c r="E11" s="22">
        <f aca="true" t="shared" si="0" ref="E11:E32">IF(H11&gt;0,D11/H11,"")</f>
        <v>1</v>
      </c>
      <c r="F11" s="23"/>
      <c r="G11" s="22">
        <f aca="true" t="shared" si="1" ref="G11:G32">IF(H11&gt;0,F11/H11,"")</f>
        <v>0</v>
      </c>
      <c r="H11" s="24">
        <f>D11+F11</f>
        <v>72</v>
      </c>
      <c r="I11" s="25">
        <f>D7-(D11+F11)</f>
        <v>0</v>
      </c>
      <c r="J11" s="26" t="s">
        <v>13</v>
      </c>
    </row>
    <row r="12" spans="1:10" ht="30.75" thickBot="1">
      <c r="A12" s="45"/>
      <c r="B12" s="27">
        <v>2</v>
      </c>
      <c r="C12" s="28" t="s">
        <v>14</v>
      </c>
      <c r="D12" s="21"/>
      <c r="E12" s="22">
        <f t="shared" si="0"/>
      </c>
      <c r="F12" s="23"/>
      <c r="G12" s="22">
        <f t="shared" si="1"/>
      </c>
      <c r="H12" s="24">
        <f aca="true" t="shared" si="2" ref="H12:H32">D12+F12</f>
        <v>0</v>
      </c>
      <c r="I12" s="25">
        <f>F11-(D12+F12)</f>
        <v>0</v>
      </c>
      <c r="J12" s="26" t="s">
        <v>15</v>
      </c>
    </row>
    <row r="13" spans="1:10" ht="15.75" thickBot="1">
      <c r="A13" s="45"/>
      <c r="B13" s="27">
        <v>3</v>
      </c>
      <c r="C13" s="28" t="s">
        <v>16</v>
      </c>
      <c r="D13" s="21">
        <v>49</v>
      </c>
      <c r="E13" s="22">
        <f t="shared" si="0"/>
        <v>0.6805555555555556</v>
      </c>
      <c r="F13" s="23">
        <v>23</v>
      </c>
      <c r="G13" s="22">
        <f t="shared" si="1"/>
        <v>0.3194444444444444</v>
      </c>
      <c r="H13" s="24">
        <f t="shared" si="2"/>
        <v>72</v>
      </c>
      <c r="I13" s="25">
        <f>D7-(D13+F13)</f>
        <v>0</v>
      </c>
      <c r="J13" s="26" t="s">
        <v>17</v>
      </c>
    </row>
    <row r="14" spans="1:10" ht="30.75" thickBot="1">
      <c r="A14" s="45"/>
      <c r="B14" s="27">
        <v>4</v>
      </c>
      <c r="C14" s="28" t="s">
        <v>18</v>
      </c>
      <c r="D14" s="21">
        <v>72</v>
      </c>
      <c r="E14" s="22">
        <f t="shared" si="0"/>
        <v>1</v>
      </c>
      <c r="F14" s="23"/>
      <c r="G14" s="22">
        <f t="shared" si="1"/>
        <v>0</v>
      </c>
      <c r="H14" s="24">
        <f t="shared" si="2"/>
        <v>72</v>
      </c>
      <c r="I14" s="25">
        <f>D7-(D14+F14)</f>
        <v>0</v>
      </c>
      <c r="J14" s="26" t="s">
        <v>17</v>
      </c>
    </row>
    <row r="15" spans="1:10" ht="30.75" thickBot="1">
      <c r="A15" s="45"/>
      <c r="B15" s="27">
        <v>5</v>
      </c>
      <c r="C15" s="28" t="s">
        <v>19</v>
      </c>
      <c r="D15" s="21">
        <v>72</v>
      </c>
      <c r="E15" s="22">
        <f t="shared" si="0"/>
        <v>1</v>
      </c>
      <c r="F15" s="23"/>
      <c r="G15" s="22">
        <f t="shared" si="1"/>
        <v>0</v>
      </c>
      <c r="H15" s="24">
        <f t="shared" si="2"/>
        <v>72</v>
      </c>
      <c r="I15" s="25">
        <f>D7-(D15+F15)</f>
        <v>0</v>
      </c>
      <c r="J15" s="26" t="s">
        <v>17</v>
      </c>
    </row>
    <row r="16" spans="1:10" ht="30.75" thickBot="1">
      <c r="A16" s="45"/>
      <c r="B16" s="27">
        <v>6</v>
      </c>
      <c r="C16" s="28" t="s">
        <v>20</v>
      </c>
      <c r="D16" s="21">
        <v>72</v>
      </c>
      <c r="E16" s="22">
        <f t="shared" si="0"/>
        <v>1</v>
      </c>
      <c r="F16" s="23"/>
      <c r="G16" s="22">
        <f t="shared" si="1"/>
        <v>0</v>
      </c>
      <c r="H16" s="24">
        <f t="shared" si="2"/>
        <v>72</v>
      </c>
      <c r="I16" s="25">
        <f>D11-(D16+F16)</f>
        <v>0</v>
      </c>
      <c r="J16" s="26" t="s">
        <v>43</v>
      </c>
    </row>
    <row r="17" spans="1:10" ht="15.75" thickBot="1">
      <c r="A17" s="45"/>
      <c r="B17" s="27">
        <v>7</v>
      </c>
      <c r="C17" s="28" t="s">
        <v>21</v>
      </c>
      <c r="D17" s="21"/>
      <c r="E17" s="22">
        <f t="shared" si="0"/>
        <v>0</v>
      </c>
      <c r="F17" s="23">
        <v>72</v>
      </c>
      <c r="G17" s="22">
        <f t="shared" si="1"/>
        <v>1</v>
      </c>
      <c r="H17" s="24">
        <f t="shared" si="2"/>
        <v>72</v>
      </c>
      <c r="I17" s="25">
        <f>D11-(D17+F17)</f>
        <v>0</v>
      </c>
      <c r="J17" s="26" t="s">
        <v>43</v>
      </c>
    </row>
    <row r="18" spans="1:10" ht="15.75" thickBot="1">
      <c r="A18" s="46"/>
      <c r="B18" s="27">
        <v>8</v>
      </c>
      <c r="C18" s="28" t="s">
        <v>22</v>
      </c>
      <c r="D18" s="21">
        <v>72</v>
      </c>
      <c r="E18" s="22">
        <f t="shared" si="0"/>
        <v>1</v>
      </c>
      <c r="F18" s="23"/>
      <c r="G18" s="22">
        <f t="shared" si="1"/>
        <v>0</v>
      </c>
      <c r="H18" s="24">
        <f t="shared" si="2"/>
        <v>72</v>
      </c>
      <c r="I18" s="25">
        <f>D11-(D18+F18)</f>
        <v>0</v>
      </c>
      <c r="J18" s="26" t="s">
        <v>43</v>
      </c>
    </row>
    <row r="19" spans="1:10" ht="60.75" customHeight="1" thickBot="1">
      <c r="A19" s="44" t="s">
        <v>23</v>
      </c>
      <c r="B19" s="19">
        <v>9</v>
      </c>
      <c r="C19" s="20" t="s">
        <v>24</v>
      </c>
      <c r="D19" s="21">
        <v>72</v>
      </c>
      <c r="E19" s="22">
        <f t="shared" si="0"/>
        <v>1</v>
      </c>
      <c r="F19" s="23"/>
      <c r="G19" s="22">
        <f t="shared" si="1"/>
        <v>0</v>
      </c>
      <c r="H19" s="24">
        <f t="shared" si="2"/>
        <v>72</v>
      </c>
      <c r="I19" s="25">
        <f>D11-(D19+F19)</f>
        <v>0</v>
      </c>
      <c r="J19" s="26" t="s">
        <v>25</v>
      </c>
    </row>
    <row r="20" spans="1:10" ht="30.75" thickBot="1">
      <c r="A20" s="45"/>
      <c r="B20" s="27">
        <v>10</v>
      </c>
      <c r="C20" s="28" t="s">
        <v>26</v>
      </c>
      <c r="D20" s="21">
        <v>59</v>
      </c>
      <c r="E20" s="22">
        <f t="shared" si="0"/>
        <v>0.8194444444444444</v>
      </c>
      <c r="F20" s="23">
        <v>13</v>
      </c>
      <c r="G20" s="22">
        <f t="shared" si="1"/>
        <v>0.18055555555555555</v>
      </c>
      <c r="H20" s="24">
        <f t="shared" si="2"/>
        <v>72</v>
      </c>
      <c r="I20" s="25">
        <f>D19-(D20+F20)</f>
        <v>0</v>
      </c>
      <c r="J20" s="26" t="s">
        <v>27</v>
      </c>
    </row>
    <row r="21" spans="1:10" ht="15.75" thickBot="1">
      <c r="A21" s="45"/>
      <c r="B21" s="27">
        <v>11</v>
      </c>
      <c r="C21" s="28" t="s">
        <v>28</v>
      </c>
      <c r="D21" s="21">
        <v>15</v>
      </c>
      <c r="E21" s="22">
        <f t="shared" si="0"/>
        <v>0.20833333333333334</v>
      </c>
      <c r="F21" s="23">
        <v>57</v>
      </c>
      <c r="G21" s="22">
        <f t="shared" si="1"/>
        <v>0.7916666666666666</v>
      </c>
      <c r="H21" s="24">
        <f t="shared" si="2"/>
        <v>72</v>
      </c>
      <c r="I21" s="25">
        <f>D19-(D21+F21)</f>
        <v>0</v>
      </c>
      <c r="J21" s="26" t="s">
        <v>27</v>
      </c>
    </row>
    <row r="22" spans="1:10" ht="15.75" thickBot="1">
      <c r="A22" s="45"/>
      <c r="B22" s="27">
        <v>12</v>
      </c>
      <c r="C22" s="28" t="s">
        <v>29</v>
      </c>
      <c r="D22" s="21">
        <v>27</v>
      </c>
      <c r="E22" s="22">
        <f t="shared" si="0"/>
        <v>1</v>
      </c>
      <c r="F22" s="23"/>
      <c r="G22" s="22">
        <f t="shared" si="1"/>
        <v>0</v>
      </c>
      <c r="H22" s="24">
        <f t="shared" si="2"/>
        <v>27</v>
      </c>
      <c r="I22" s="25">
        <f>D21-(D22+F22)</f>
        <v>-12</v>
      </c>
      <c r="J22" s="26" t="s">
        <v>44</v>
      </c>
    </row>
    <row r="23" spans="1:10" ht="15.75" thickBot="1">
      <c r="A23" s="45"/>
      <c r="B23" s="27">
        <v>13</v>
      </c>
      <c r="C23" s="28" t="s">
        <v>30</v>
      </c>
      <c r="D23" s="21">
        <v>25</v>
      </c>
      <c r="E23" s="22">
        <f t="shared" si="0"/>
        <v>1</v>
      </c>
      <c r="F23" s="23"/>
      <c r="G23" s="22">
        <f t="shared" si="1"/>
        <v>0</v>
      </c>
      <c r="H23" s="24">
        <f t="shared" si="2"/>
        <v>25</v>
      </c>
      <c r="I23" s="25">
        <f>D21-(D23+F23)</f>
        <v>-10</v>
      </c>
      <c r="J23" s="26" t="s">
        <v>44</v>
      </c>
    </row>
    <row r="24" spans="1:10" ht="15.75" thickBot="1">
      <c r="A24" s="45"/>
      <c r="B24" s="34">
        <v>14</v>
      </c>
      <c r="C24" s="35" t="s">
        <v>31</v>
      </c>
      <c r="D24" s="21">
        <v>12</v>
      </c>
      <c r="E24" s="22">
        <f t="shared" si="0"/>
        <v>1</v>
      </c>
      <c r="F24" s="23"/>
      <c r="G24" s="22">
        <f t="shared" si="1"/>
        <v>0</v>
      </c>
      <c r="H24" s="24">
        <f t="shared" si="2"/>
        <v>12</v>
      </c>
      <c r="I24" s="25">
        <f>D21-(D24+F24)</f>
        <v>3</v>
      </c>
      <c r="J24" s="26" t="s">
        <v>44</v>
      </c>
    </row>
    <row r="25" spans="1:10" ht="30.75" thickBot="1">
      <c r="A25" s="44" t="s">
        <v>32</v>
      </c>
      <c r="B25" s="19">
        <v>15</v>
      </c>
      <c r="C25" s="20" t="s">
        <v>33</v>
      </c>
      <c r="D25" s="21"/>
      <c r="E25" s="22">
        <f t="shared" si="0"/>
      </c>
      <c r="F25" s="23"/>
      <c r="G25" s="22">
        <f t="shared" si="1"/>
      </c>
      <c r="H25" s="24">
        <f t="shared" si="2"/>
        <v>0</v>
      </c>
      <c r="I25" s="25">
        <f>F19-(D25+F25)</f>
        <v>0</v>
      </c>
      <c r="J25" s="26" t="s">
        <v>45</v>
      </c>
    </row>
    <row r="26" spans="1:10" ht="15.75" thickBot="1">
      <c r="A26" s="45"/>
      <c r="B26" s="27">
        <v>16</v>
      </c>
      <c r="C26" s="28" t="s">
        <v>35</v>
      </c>
      <c r="D26" s="21"/>
      <c r="E26" s="22">
        <f t="shared" si="0"/>
      </c>
      <c r="F26" s="23"/>
      <c r="G26" s="22">
        <f t="shared" si="1"/>
      </c>
      <c r="H26" s="24">
        <f t="shared" si="2"/>
        <v>0</v>
      </c>
      <c r="I26" s="25">
        <f>F19-(D26+F26)</f>
        <v>0</v>
      </c>
      <c r="J26" s="26" t="s">
        <v>46</v>
      </c>
    </row>
    <row r="27" spans="1:10" ht="30.75" thickBot="1">
      <c r="A27" s="45"/>
      <c r="B27" s="27">
        <v>17</v>
      </c>
      <c r="C27" s="28" t="s">
        <v>36</v>
      </c>
      <c r="D27" s="21"/>
      <c r="E27" s="22">
        <f t="shared" si="0"/>
      </c>
      <c r="F27" s="23"/>
      <c r="G27" s="22">
        <f t="shared" si="1"/>
      </c>
      <c r="H27" s="24">
        <f t="shared" si="2"/>
        <v>0</v>
      </c>
      <c r="I27" s="25">
        <f>F19-(D27+F27)</f>
        <v>0</v>
      </c>
      <c r="J27" s="26" t="s">
        <v>46</v>
      </c>
    </row>
    <row r="28" spans="1:10" ht="15.75" thickBot="1">
      <c r="A28" s="45"/>
      <c r="B28" s="27">
        <v>18</v>
      </c>
      <c r="C28" s="28" t="s">
        <v>37</v>
      </c>
      <c r="D28" s="21"/>
      <c r="E28" s="22">
        <f t="shared" si="0"/>
      </c>
      <c r="F28" s="23"/>
      <c r="G28" s="22">
        <f t="shared" si="1"/>
      </c>
      <c r="H28" s="24">
        <f t="shared" si="2"/>
        <v>0</v>
      </c>
      <c r="I28" s="25">
        <f>F19-(D28+F28)</f>
        <v>0</v>
      </c>
      <c r="J28" s="26" t="s">
        <v>47</v>
      </c>
    </row>
    <row r="29" spans="1:10" ht="15.75" thickBot="1">
      <c r="A29" s="45"/>
      <c r="B29" s="27">
        <v>19</v>
      </c>
      <c r="C29" s="28" t="s">
        <v>39</v>
      </c>
      <c r="D29" s="21"/>
      <c r="E29" s="22">
        <f t="shared" si="0"/>
      </c>
      <c r="F29" s="23"/>
      <c r="G29" s="22">
        <f t="shared" si="1"/>
      </c>
      <c r="H29" s="24">
        <f t="shared" si="2"/>
        <v>0</v>
      </c>
      <c r="I29" s="25">
        <f>D28-(D29+F29)</f>
        <v>0</v>
      </c>
      <c r="J29" s="26" t="s">
        <v>48</v>
      </c>
    </row>
    <row r="30" spans="1:10" ht="15.75" thickBot="1">
      <c r="A30" s="45"/>
      <c r="B30" s="27">
        <v>20</v>
      </c>
      <c r="C30" s="28" t="s">
        <v>40</v>
      </c>
      <c r="D30" s="21"/>
      <c r="E30" s="22">
        <f t="shared" si="0"/>
      </c>
      <c r="F30" s="23"/>
      <c r="G30" s="22">
        <f t="shared" si="1"/>
      </c>
      <c r="H30" s="24">
        <f t="shared" si="2"/>
        <v>0</v>
      </c>
      <c r="I30" s="25">
        <f>D28-(D30+F30)</f>
        <v>0</v>
      </c>
      <c r="J30" s="26" t="s">
        <v>48</v>
      </c>
    </row>
    <row r="31" spans="1:10" ht="15.75" thickBot="1">
      <c r="A31" s="45"/>
      <c r="B31" s="27">
        <v>21</v>
      </c>
      <c r="C31" s="28" t="s">
        <v>41</v>
      </c>
      <c r="D31" s="21"/>
      <c r="E31" s="22">
        <f t="shared" si="0"/>
      </c>
      <c r="F31" s="23"/>
      <c r="G31" s="22">
        <f t="shared" si="1"/>
      </c>
      <c r="H31" s="24">
        <f t="shared" si="2"/>
        <v>0</v>
      </c>
      <c r="I31" s="25">
        <f>D28-(D31+F31)</f>
        <v>0</v>
      </c>
      <c r="J31" s="26" t="s">
        <v>48</v>
      </c>
    </row>
    <row r="32" spans="1:10" ht="15.75" thickBot="1">
      <c r="A32" s="46"/>
      <c r="B32" s="27">
        <v>22</v>
      </c>
      <c r="C32" s="28" t="s">
        <v>42</v>
      </c>
      <c r="D32" s="21"/>
      <c r="E32" s="29">
        <f t="shared" si="0"/>
      </c>
      <c r="F32" s="30"/>
      <c r="G32" s="29">
        <f t="shared" si="1"/>
      </c>
      <c r="H32" s="24">
        <f t="shared" si="2"/>
        <v>0</v>
      </c>
      <c r="I32" s="25">
        <f>D28-(D32+F32)</f>
        <v>0</v>
      </c>
      <c r="J32" s="26" t="s">
        <v>48</v>
      </c>
    </row>
    <row r="34" ht="15.75" hidden="1">
      <c r="A34" s="31" t="s">
        <v>13</v>
      </c>
    </row>
    <row r="35" ht="15.75" hidden="1">
      <c r="A35" s="31" t="s">
        <v>15</v>
      </c>
    </row>
    <row r="36" ht="15.75" hidden="1">
      <c r="A36" s="31" t="s">
        <v>17</v>
      </c>
    </row>
    <row r="37" ht="15.75" hidden="1">
      <c r="A37" s="31" t="s">
        <v>43</v>
      </c>
    </row>
    <row r="38" ht="15.75" hidden="1">
      <c r="A38" s="31" t="s">
        <v>25</v>
      </c>
    </row>
    <row r="39" ht="15.75" hidden="1">
      <c r="A39" s="31" t="s">
        <v>27</v>
      </c>
    </row>
    <row r="40" ht="15.75" hidden="1">
      <c r="A40" s="31" t="s">
        <v>34</v>
      </c>
    </row>
    <row r="41" ht="15.75" hidden="1">
      <c r="A41" s="31" t="s">
        <v>38</v>
      </c>
    </row>
  </sheetData>
  <sheetProtection/>
  <mergeCells count="14">
    <mergeCell ref="A11:A18"/>
    <mergeCell ref="A19:A24"/>
    <mergeCell ref="A25:A32"/>
    <mergeCell ref="D2:G2"/>
    <mergeCell ref="A4:G4"/>
    <mergeCell ref="A5:G5"/>
    <mergeCell ref="A7:C7"/>
    <mergeCell ref="A9:A10"/>
    <mergeCell ref="B9:B10"/>
    <mergeCell ref="C9:C10"/>
    <mergeCell ref="D9:E9"/>
    <mergeCell ref="F9:G9"/>
    <mergeCell ref="H9:H10"/>
    <mergeCell ref="I9:I10"/>
  </mergeCells>
  <printOptions/>
  <pageMargins left="0.7086614173228347" right="0.7086614173228347" top="0.3937007874015748" bottom="0.15748031496062992" header="0.31496062992125984" footer="0.11811023622047245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Чегодаева Татьяна Александровна</dc:creator>
  <cp:keywords/>
  <dc:description/>
  <cp:lastModifiedBy>User</cp:lastModifiedBy>
  <dcterms:created xsi:type="dcterms:W3CDTF">2021-03-29T06:15:25Z</dcterms:created>
  <dcterms:modified xsi:type="dcterms:W3CDTF">2022-03-31T20:56:48Z</dcterms:modified>
  <cp:category/>
  <cp:version/>
  <cp:contentType/>
  <cp:contentStatus/>
</cp:coreProperties>
</file>